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OJETS\Cap Agri'Géorgie\00_dossier_travail\"/>
    </mc:Choice>
  </mc:AlternateContent>
  <bookViews>
    <workbookView xWindow="0" yWindow="0" windowWidth="19200" windowHeight="7900"/>
  </bookViews>
  <sheets>
    <sheet name="feuille_générale" sheetId="1" r:id="rId1"/>
    <sheet name="importations_détail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J4" i="1"/>
  <c r="J3" i="1"/>
  <c r="K4" i="1"/>
  <c r="L4" i="1"/>
  <c r="M4" i="1"/>
  <c r="K5" i="1"/>
  <c r="L5" i="1"/>
  <c r="M5" i="1"/>
  <c r="K6" i="1"/>
  <c r="L6" i="1"/>
  <c r="M6" i="1"/>
  <c r="K7" i="1"/>
  <c r="L7" i="1"/>
  <c r="M7" i="1"/>
  <c r="K8" i="1"/>
  <c r="L8" i="1"/>
  <c r="M8" i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J25" i="1"/>
  <c r="K25" i="1"/>
  <c r="L25" i="1"/>
  <c r="M25" i="1"/>
  <c r="J26" i="1"/>
  <c r="K26" i="1"/>
  <c r="L26" i="1"/>
  <c r="M26" i="1"/>
  <c r="K3" i="1"/>
  <c r="L3" i="1"/>
  <c r="M3" i="1"/>
</calcChain>
</file>

<file path=xl/sharedStrings.xml><?xml version="1.0" encoding="utf-8"?>
<sst xmlns="http://schemas.openxmlformats.org/spreadsheetml/2006/main" count="49" uniqueCount="32">
  <si>
    <t>importations en Géorgie</t>
  </si>
  <si>
    <t>Azerbaïdjan</t>
  </si>
  <si>
    <t>Arménie</t>
  </si>
  <si>
    <t>Russie</t>
  </si>
  <si>
    <t>Turquie</t>
  </si>
  <si>
    <t>Animal, vegetable fats and oils, cleavage products</t>
  </si>
  <si>
    <t>Coffee, tea, mate and spices</t>
  </si>
  <si>
    <t>Edible vegetables and certain roots and tubers</t>
  </si>
  <si>
    <t>Cereal, flour, starch, milk preparations and products</t>
  </si>
  <si>
    <t>Vegetable, fruit, nut food preparations</t>
  </si>
  <si>
    <t>Residues, wastes of food industry, animal fodder</t>
  </si>
  <si>
    <t>Fertilizers</t>
  </si>
  <si>
    <t>Dairy products, eggs, honey, edible products</t>
  </si>
  <si>
    <t>Edible fruits, nuts, peel of citrus fruit, melons</t>
  </si>
  <si>
    <t>Sugars and sugar confectionery</t>
  </si>
  <si>
    <t>Milling products, malt, starches, inlin, wheat gluten</t>
  </si>
  <si>
    <t>Oil seed, oleagic fruits, grain, seed, fruits</t>
  </si>
  <si>
    <t>Wood and articles of wood, wood charcoal</t>
  </si>
  <si>
    <t>Products of animal origin</t>
  </si>
  <si>
    <t>Beverages, spirits and vinegar</t>
  </si>
  <si>
    <t>Meat, fish and seafood preparations</t>
  </si>
  <si>
    <t>Live trees, plants, bulbs, roots, cut flowers</t>
  </si>
  <si>
    <t>Vegetable plaiting materials, vegetable products</t>
  </si>
  <si>
    <t>Tobacco and manufactures tobacco substitutes</t>
  </si>
  <si>
    <t>Live animals</t>
  </si>
  <si>
    <t>Cereals</t>
  </si>
  <si>
    <t>Cotton</t>
  </si>
  <si>
    <t>Fish, crustaceans, molluscs, aquatics invertebrates</t>
  </si>
  <si>
    <t>Meat and edible meat offal</t>
  </si>
  <si>
    <t>exportations de Géorgie</t>
  </si>
  <si>
    <t>Source : tradingeconomics.com (en k USD 2021)</t>
  </si>
  <si>
    <t>bilan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</si>
</sst>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3" fontId="0" fillId="0" borderId="0" xfId="0" applyNumberFormat="1"/>
  </cellXfs>
  <cellStyles count="2">
    <cellStyle name="Lien hypertexte" xfId="1" builtinId="8"/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Balance commercial</a:t>
            </a:r>
            <a:r>
              <a:rPr lang="en-US" baseline="0"/>
              <a:t>e par produit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32312503758053"/>
          <c:y val="6.0351350183765404E-2"/>
          <c:w val="0.58545330846027821"/>
          <c:h val="0.83554865747188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feuille_générale!$J$2</c:f>
              <c:strCache>
                <c:ptCount val="1"/>
                <c:pt idx="0">
                  <c:v>Azerbaïdjan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feuille_générale!$A$3:$A$26</c:f>
              <c:strCache>
                <c:ptCount val="24"/>
                <c:pt idx="0">
                  <c:v>Animal, vegetable fats and oils, cleavage products</c:v>
                </c:pt>
                <c:pt idx="1">
                  <c:v>Coffee, tea, mate and spices</c:v>
                </c:pt>
                <c:pt idx="2">
                  <c:v>Edible vegetables and certain roots and tubers</c:v>
                </c:pt>
                <c:pt idx="3">
                  <c:v>Cereal, flour, starch, milk preparations and products</c:v>
                </c:pt>
                <c:pt idx="4">
                  <c:v>Vegetable, fruit, nut food preparations</c:v>
                </c:pt>
                <c:pt idx="5">
                  <c:v>Residues, wastes of food industry, animal fodder</c:v>
                </c:pt>
                <c:pt idx="6">
                  <c:v>Fertilizers</c:v>
                </c:pt>
                <c:pt idx="7">
                  <c:v>Dairy products, eggs, honey, edible products</c:v>
                </c:pt>
                <c:pt idx="8">
                  <c:v>Edible fruits, nuts, peel of citrus fruit, melons</c:v>
                </c:pt>
                <c:pt idx="9">
                  <c:v>Sugars and sugar confectionery</c:v>
                </c:pt>
                <c:pt idx="10">
                  <c:v>Milling products, malt, starches, inlin, wheat gluten</c:v>
                </c:pt>
                <c:pt idx="11">
                  <c:v>Oil seed, oleagic fruits, grain, seed, fruits</c:v>
                </c:pt>
                <c:pt idx="12">
                  <c:v>Wood and articles of wood, wood charcoal</c:v>
                </c:pt>
                <c:pt idx="13">
                  <c:v>Products of animal origin</c:v>
                </c:pt>
                <c:pt idx="14">
                  <c:v>Beverages, spirits and vinegar</c:v>
                </c:pt>
                <c:pt idx="15">
                  <c:v>Meat, fish and seafood preparations</c:v>
                </c:pt>
                <c:pt idx="16">
                  <c:v>Live trees, plants, bulbs, roots, cut flowers</c:v>
                </c:pt>
                <c:pt idx="17">
                  <c:v>Vegetable plaiting materials, vegetable products</c:v>
                </c:pt>
                <c:pt idx="18">
                  <c:v>Tobacco and manufactures tobacco substitutes</c:v>
                </c:pt>
                <c:pt idx="19">
                  <c:v>Live animals</c:v>
                </c:pt>
                <c:pt idx="20">
                  <c:v>Cereals</c:v>
                </c:pt>
                <c:pt idx="21">
                  <c:v>Cotton</c:v>
                </c:pt>
                <c:pt idx="22">
                  <c:v>Fish, crustaceans, molluscs, aquatics invertebrates</c:v>
                </c:pt>
                <c:pt idx="23">
                  <c:v>Meat and edible meat offal</c:v>
                </c:pt>
              </c:strCache>
            </c:strRef>
          </c:cat>
          <c:val>
            <c:numRef>
              <c:f>feuille_générale!$J$3:$J$26</c:f>
              <c:numCache>
                <c:formatCode>#,##0</c:formatCode>
                <c:ptCount val="24"/>
                <c:pt idx="0">
                  <c:v>-11176</c:v>
                </c:pt>
                <c:pt idx="1">
                  <c:v>-4919</c:v>
                </c:pt>
                <c:pt idx="2">
                  <c:v>1050</c:v>
                </c:pt>
                <c:pt idx="3">
                  <c:v>-1671</c:v>
                </c:pt>
                <c:pt idx="4">
                  <c:v>-1562</c:v>
                </c:pt>
                <c:pt idx="5">
                  <c:v>2560</c:v>
                </c:pt>
                <c:pt idx="6">
                  <c:v>2060</c:v>
                </c:pt>
                <c:pt idx="7">
                  <c:v>276</c:v>
                </c:pt>
                <c:pt idx="8">
                  <c:v>1294</c:v>
                </c:pt>
                <c:pt idx="9">
                  <c:v>-502</c:v>
                </c:pt>
                <c:pt idx="10">
                  <c:v>-291</c:v>
                </c:pt>
                <c:pt idx="11">
                  <c:v>-262</c:v>
                </c:pt>
                <c:pt idx="12">
                  <c:v>-248</c:v>
                </c:pt>
                <c:pt idx="13">
                  <c:v>-213</c:v>
                </c:pt>
                <c:pt idx="14">
                  <c:v>11119</c:v>
                </c:pt>
                <c:pt idx="15">
                  <c:v>-42</c:v>
                </c:pt>
                <c:pt idx="16">
                  <c:v>24</c:v>
                </c:pt>
                <c:pt idx="17">
                  <c:v>-89</c:v>
                </c:pt>
                <c:pt idx="18">
                  <c:v>-37</c:v>
                </c:pt>
                <c:pt idx="19">
                  <c:v>23497</c:v>
                </c:pt>
                <c:pt idx="20">
                  <c:v>-12</c:v>
                </c:pt>
                <c:pt idx="21">
                  <c:v>-69</c:v>
                </c:pt>
                <c:pt idx="22">
                  <c:v>68</c:v>
                </c:pt>
                <c:pt idx="23">
                  <c:v>667</c:v>
                </c:pt>
              </c:numCache>
            </c:numRef>
          </c:val>
        </c:ser>
        <c:ser>
          <c:idx val="1"/>
          <c:order val="1"/>
          <c:tx>
            <c:strRef>
              <c:f>feuille_générale!$K$2</c:f>
              <c:strCache>
                <c:ptCount val="1"/>
                <c:pt idx="0">
                  <c:v>Arménie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feuille_générale!$A$3:$A$26</c:f>
              <c:strCache>
                <c:ptCount val="24"/>
                <c:pt idx="0">
                  <c:v>Animal, vegetable fats and oils, cleavage products</c:v>
                </c:pt>
                <c:pt idx="1">
                  <c:v>Coffee, tea, mate and spices</c:v>
                </c:pt>
                <c:pt idx="2">
                  <c:v>Edible vegetables and certain roots and tubers</c:v>
                </c:pt>
                <c:pt idx="3">
                  <c:v>Cereal, flour, starch, milk preparations and products</c:v>
                </c:pt>
                <c:pt idx="4">
                  <c:v>Vegetable, fruit, nut food preparations</c:v>
                </c:pt>
                <c:pt idx="5">
                  <c:v>Residues, wastes of food industry, animal fodder</c:v>
                </c:pt>
                <c:pt idx="6">
                  <c:v>Fertilizers</c:v>
                </c:pt>
                <c:pt idx="7">
                  <c:v>Dairy products, eggs, honey, edible products</c:v>
                </c:pt>
                <c:pt idx="8">
                  <c:v>Edible fruits, nuts, peel of citrus fruit, melons</c:v>
                </c:pt>
                <c:pt idx="9">
                  <c:v>Sugars and sugar confectionery</c:v>
                </c:pt>
                <c:pt idx="10">
                  <c:v>Milling products, malt, starches, inlin, wheat gluten</c:v>
                </c:pt>
                <c:pt idx="11">
                  <c:v>Oil seed, oleagic fruits, grain, seed, fruits</c:v>
                </c:pt>
                <c:pt idx="12">
                  <c:v>Wood and articles of wood, wood charcoal</c:v>
                </c:pt>
                <c:pt idx="13">
                  <c:v>Products of animal origin</c:v>
                </c:pt>
                <c:pt idx="14">
                  <c:v>Beverages, spirits and vinegar</c:v>
                </c:pt>
                <c:pt idx="15">
                  <c:v>Meat, fish and seafood preparations</c:v>
                </c:pt>
                <c:pt idx="16">
                  <c:v>Live trees, plants, bulbs, roots, cut flowers</c:v>
                </c:pt>
                <c:pt idx="17">
                  <c:v>Vegetable plaiting materials, vegetable products</c:v>
                </c:pt>
                <c:pt idx="18">
                  <c:v>Tobacco and manufactures tobacco substitutes</c:v>
                </c:pt>
                <c:pt idx="19">
                  <c:v>Live animals</c:v>
                </c:pt>
                <c:pt idx="20">
                  <c:v>Cereals</c:v>
                </c:pt>
                <c:pt idx="21">
                  <c:v>Cotton</c:v>
                </c:pt>
                <c:pt idx="22">
                  <c:v>Fish, crustaceans, molluscs, aquatics invertebrates</c:v>
                </c:pt>
                <c:pt idx="23">
                  <c:v>Meat and edible meat offal</c:v>
                </c:pt>
              </c:strCache>
            </c:strRef>
          </c:cat>
          <c:val>
            <c:numRef>
              <c:f>feuille_générale!$K$3:$K$26</c:f>
              <c:numCache>
                <c:formatCode>#,##0</c:formatCode>
                <c:ptCount val="24"/>
                <c:pt idx="0">
                  <c:v>-23</c:v>
                </c:pt>
                <c:pt idx="1">
                  <c:v>-888</c:v>
                </c:pt>
                <c:pt idx="2">
                  <c:v>865</c:v>
                </c:pt>
                <c:pt idx="3">
                  <c:v>-658</c:v>
                </c:pt>
                <c:pt idx="4">
                  <c:v>-563</c:v>
                </c:pt>
                <c:pt idx="5">
                  <c:v>8148</c:v>
                </c:pt>
                <c:pt idx="6">
                  <c:v>5980</c:v>
                </c:pt>
                <c:pt idx="7">
                  <c:v>-391</c:v>
                </c:pt>
                <c:pt idx="8">
                  <c:v>21500</c:v>
                </c:pt>
                <c:pt idx="9">
                  <c:v>-156</c:v>
                </c:pt>
                <c:pt idx="10">
                  <c:v>2</c:v>
                </c:pt>
                <c:pt idx="11">
                  <c:v>434</c:v>
                </c:pt>
                <c:pt idx="12">
                  <c:v>10126</c:v>
                </c:pt>
                <c:pt idx="13">
                  <c:v>-28</c:v>
                </c:pt>
                <c:pt idx="14">
                  <c:v>11040</c:v>
                </c:pt>
                <c:pt idx="15">
                  <c:v>-2170</c:v>
                </c:pt>
                <c:pt idx="16">
                  <c:v>-46</c:v>
                </c:pt>
                <c:pt idx="17">
                  <c:v>1</c:v>
                </c:pt>
                <c:pt idx="18">
                  <c:v>-9803</c:v>
                </c:pt>
                <c:pt idx="19">
                  <c:v>2418</c:v>
                </c:pt>
                <c:pt idx="20">
                  <c:v>-173</c:v>
                </c:pt>
                <c:pt idx="21">
                  <c:v>-2</c:v>
                </c:pt>
                <c:pt idx="22">
                  <c:v>-134</c:v>
                </c:pt>
                <c:pt idx="23">
                  <c:v>1880</c:v>
                </c:pt>
              </c:numCache>
            </c:numRef>
          </c:val>
        </c:ser>
        <c:ser>
          <c:idx val="2"/>
          <c:order val="2"/>
          <c:tx>
            <c:strRef>
              <c:f>feuille_générale!$L$2</c:f>
              <c:strCache>
                <c:ptCount val="1"/>
                <c:pt idx="0">
                  <c:v>Russie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feuille_générale!$A$3:$A$26</c:f>
              <c:strCache>
                <c:ptCount val="24"/>
                <c:pt idx="0">
                  <c:v>Animal, vegetable fats and oils, cleavage products</c:v>
                </c:pt>
                <c:pt idx="1">
                  <c:v>Coffee, tea, mate and spices</c:v>
                </c:pt>
                <c:pt idx="2">
                  <c:v>Edible vegetables and certain roots and tubers</c:v>
                </c:pt>
                <c:pt idx="3">
                  <c:v>Cereal, flour, starch, milk preparations and products</c:v>
                </c:pt>
                <c:pt idx="4">
                  <c:v>Vegetable, fruit, nut food preparations</c:v>
                </c:pt>
                <c:pt idx="5">
                  <c:v>Residues, wastes of food industry, animal fodder</c:v>
                </c:pt>
                <c:pt idx="6">
                  <c:v>Fertilizers</c:v>
                </c:pt>
                <c:pt idx="7">
                  <c:v>Dairy products, eggs, honey, edible products</c:v>
                </c:pt>
                <c:pt idx="8">
                  <c:v>Edible fruits, nuts, peel of citrus fruit, melons</c:v>
                </c:pt>
                <c:pt idx="9">
                  <c:v>Sugars and sugar confectionery</c:v>
                </c:pt>
                <c:pt idx="10">
                  <c:v>Milling products, malt, starches, inlin, wheat gluten</c:v>
                </c:pt>
                <c:pt idx="11">
                  <c:v>Oil seed, oleagic fruits, grain, seed, fruits</c:v>
                </c:pt>
                <c:pt idx="12">
                  <c:v>Wood and articles of wood, wood charcoal</c:v>
                </c:pt>
                <c:pt idx="13">
                  <c:v>Products of animal origin</c:v>
                </c:pt>
                <c:pt idx="14">
                  <c:v>Beverages, spirits and vinegar</c:v>
                </c:pt>
                <c:pt idx="15">
                  <c:v>Meat, fish and seafood preparations</c:v>
                </c:pt>
                <c:pt idx="16">
                  <c:v>Live trees, plants, bulbs, roots, cut flowers</c:v>
                </c:pt>
                <c:pt idx="17">
                  <c:v>Vegetable plaiting materials, vegetable products</c:v>
                </c:pt>
                <c:pt idx="18">
                  <c:v>Tobacco and manufactures tobacco substitutes</c:v>
                </c:pt>
                <c:pt idx="19">
                  <c:v>Live animals</c:v>
                </c:pt>
                <c:pt idx="20">
                  <c:v>Cereals</c:v>
                </c:pt>
                <c:pt idx="21">
                  <c:v>Cotton</c:v>
                </c:pt>
                <c:pt idx="22">
                  <c:v>Fish, crustaceans, molluscs, aquatics invertebrates</c:v>
                </c:pt>
                <c:pt idx="23">
                  <c:v>Meat and edible meat offal</c:v>
                </c:pt>
              </c:strCache>
            </c:strRef>
          </c:cat>
          <c:val>
            <c:numRef>
              <c:f>feuille_générale!$L$3:$L$26</c:f>
              <c:numCache>
                <c:formatCode>#,##0</c:formatCode>
                <c:ptCount val="24"/>
                <c:pt idx="0">
                  <c:v>-60226</c:v>
                </c:pt>
                <c:pt idx="1">
                  <c:v>630</c:v>
                </c:pt>
                <c:pt idx="2">
                  <c:v>22573</c:v>
                </c:pt>
                <c:pt idx="3">
                  <c:v>-34336</c:v>
                </c:pt>
                <c:pt idx="4">
                  <c:v>-2430</c:v>
                </c:pt>
                <c:pt idx="5">
                  <c:v>-9309</c:v>
                </c:pt>
                <c:pt idx="6">
                  <c:v>-10879</c:v>
                </c:pt>
                <c:pt idx="7">
                  <c:v>-9417</c:v>
                </c:pt>
                <c:pt idx="8">
                  <c:v>44</c:v>
                </c:pt>
                <c:pt idx="9">
                  <c:v>-7577</c:v>
                </c:pt>
                <c:pt idx="10">
                  <c:v>-21455</c:v>
                </c:pt>
                <c:pt idx="11">
                  <c:v>291</c:v>
                </c:pt>
                <c:pt idx="12">
                  <c:v>-23312</c:v>
                </c:pt>
                <c:pt idx="13">
                  <c:v>-120</c:v>
                </c:pt>
                <c:pt idx="14">
                  <c:v>263520</c:v>
                </c:pt>
                <c:pt idx="15">
                  <c:v>-4436</c:v>
                </c:pt>
                <c:pt idx="16">
                  <c:v>-395</c:v>
                </c:pt>
                <c:pt idx="17">
                  <c:v>4</c:v>
                </c:pt>
                <c:pt idx="18">
                  <c:v>-344</c:v>
                </c:pt>
                <c:pt idx="19">
                  <c:v>-8140</c:v>
                </c:pt>
                <c:pt idx="20">
                  <c:v>-110358</c:v>
                </c:pt>
                <c:pt idx="21">
                  <c:v>-41</c:v>
                </c:pt>
                <c:pt idx="22">
                  <c:v>-292</c:v>
                </c:pt>
                <c:pt idx="23">
                  <c:v>-186</c:v>
                </c:pt>
              </c:numCache>
            </c:numRef>
          </c:val>
        </c:ser>
        <c:ser>
          <c:idx val="3"/>
          <c:order val="3"/>
          <c:tx>
            <c:strRef>
              <c:f>feuille_générale!$M$2</c:f>
              <c:strCache>
                <c:ptCount val="1"/>
                <c:pt idx="0">
                  <c:v>Turquie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feuille_générale!$A$3:$A$26</c:f>
              <c:strCache>
                <c:ptCount val="24"/>
                <c:pt idx="0">
                  <c:v>Animal, vegetable fats and oils, cleavage products</c:v>
                </c:pt>
                <c:pt idx="1">
                  <c:v>Coffee, tea, mate and spices</c:v>
                </c:pt>
                <c:pt idx="2">
                  <c:v>Edible vegetables and certain roots and tubers</c:v>
                </c:pt>
                <c:pt idx="3">
                  <c:v>Cereal, flour, starch, milk preparations and products</c:v>
                </c:pt>
                <c:pt idx="4">
                  <c:v>Vegetable, fruit, nut food preparations</c:v>
                </c:pt>
                <c:pt idx="5">
                  <c:v>Residues, wastes of food industry, animal fodder</c:v>
                </c:pt>
                <c:pt idx="6">
                  <c:v>Fertilizers</c:v>
                </c:pt>
                <c:pt idx="7">
                  <c:v>Dairy products, eggs, honey, edible products</c:v>
                </c:pt>
                <c:pt idx="8">
                  <c:v>Edible fruits, nuts, peel of citrus fruit, melons</c:v>
                </c:pt>
                <c:pt idx="9">
                  <c:v>Sugars and sugar confectionery</c:v>
                </c:pt>
                <c:pt idx="10">
                  <c:v>Milling products, malt, starches, inlin, wheat gluten</c:v>
                </c:pt>
                <c:pt idx="11">
                  <c:v>Oil seed, oleagic fruits, grain, seed, fruits</c:v>
                </c:pt>
                <c:pt idx="12">
                  <c:v>Wood and articles of wood, wood charcoal</c:v>
                </c:pt>
                <c:pt idx="13">
                  <c:v>Products of animal origin</c:v>
                </c:pt>
                <c:pt idx="14">
                  <c:v>Beverages, spirits and vinegar</c:v>
                </c:pt>
                <c:pt idx="15">
                  <c:v>Meat, fish and seafood preparations</c:v>
                </c:pt>
                <c:pt idx="16">
                  <c:v>Live trees, plants, bulbs, roots, cut flowers</c:v>
                </c:pt>
                <c:pt idx="17">
                  <c:v>Vegetable plaiting materials, vegetable products</c:v>
                </c:pt>
                <c:pt idx="18">
                  <c:v>Tobacco and manufactures tobacco substitutes</c:v>
                </c:pt>
                <c:pt idx="19">
                  <c:v>Live animals</c:v>
                </c:pt>
                <c:pt idx="20">
                  <c:v>Cereals</c:v>
                </c:pt>
                <c:pt idx="21">
                  <c:v>Cotton</c:v>
                </c:pt>
                <c:pt idx="22">
                  <c:v>Fish, crustaceans, molluscs, aquatics invertebrates</c:v>
                </c:pt>
                <c:pt idx="23">
                  <c:v>Meat and edible meat offal</c:v>
                </c:pt>
              </c:strCache>
            </c:strRef>
          </c:cat>
          <c:val>
            <c:numRef>
              <c:f>feuille_générale!$M$3:$M$26</c:f>
              <c:numCache>
                <c:formatCode>#,##0</c:formatCode>
                <c:ptCount val="24"/>
                <c:pt idx="0">
                  <c:v>330</c:v>
                </c:pt>
                <c:pt idx="1">
                  <c:v>-1017</c:v>
                </c:pt>
                <c:pt idx="2">
                  <c:v>-24720</c:v>
                </c:pt>
                <c:pt idx="3">
                  <c:v>-10130</c:v>
                </c:pt>
                <c:pt idx="4">
                  <c:v>-9210</c:v>
                </c:pt>
                <c:pt idx="5">
                  <c:v>6090</c:v>
                </c:pt>
                <c:pt idx="6">
                  <c:v>4900</c:v>
                </c:pt>
                <c:pt idx="7">
                  <c:v>-3640</c:v>
                </c:pt>
                <c:pt idx="8">
                  <c:v>-17406</c:v>
                </c:pt>
                <c:pt idx="9">
                  <c:v>-18270</c:v>
                </c:pt>
                <c:pt idx="10">
                  <c:v>370</c:v>
                </c:pt>
                <c:pt idx="11">
                  <c:v>539</c:v>
                </c:pt>
                <c:pt idx="12">
                  <c:v>-66090</c:v>
                </c:pt>
                <c:pt idx="13">
                  <c:v>-113</c:v>
                </c:pt>
                <c:pt idx="14">
                  <c:v>-1636</c:v>
                </c:pt>
                <c:pt idx="15">
                  <c:v>-1230</c:v>
                </c:pt>
                <c:pt idx="16">
                  <c:v>-6599</c:v>
                </c:pt>
                <c:pt idx="17">
                  <c:v>48</c:v>
                </c:pt>
                <c:pt idx="18">
                  <c:v>-1960</c:v>
                </c:pt>
                <c:pt idx="19">
                  <c:v>-4020</c:v>
                </c:pt>
                <c:pt idx="20">
                  <c:v>-2458</c:v>
                </c:pt>
                <c:pt idx="21">
                  <c:v>-6011</c:v>
                </c:pt>
                <c:pt idx="22">
                  <c:v>-3907</c:v>
                </c:pt>
                <c:pt idx="23">
                  <c:v>-17732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96998928"/>
        <c:axId val="1296989136"/>
      </c:barChart>
      <c:catAx>
        <c:axId val="1296998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989136"/>
        <c:crosses val="autoZero"/>
        <c:auto val="1"/>
        <c:lblAlgn val="ctr"/>
        <c:lblOffset val="100"/>
        <c:noMultiLvlLbl val="0"/>
      </c:catAx>
      <c:valAx>
        <c:axId val="1296989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99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70331095106719"/>
          <c:y val="0.95685357161415741"/>
          <c:w val="0.23540326094808442"/>
          <c:h val="3.1437200849027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42335</xdr:rowOff>
    </xdr:from>
    <xdr:to>
      <xdr:col>12</xdr:col>
      <xdr:colOff>653142</xdr:colOff>
      <xdr:row>65</xdr:row>
      <xdr:rowOff>72100</xdr:rowOff>
    </xdr:to>
    <xdr:graphicFrame macro="">
      <xdr:nvGraphicFramePr>
        <xdr:cNvPr id="19" name="Graphique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664952</xdr:colOff>
      <xdr:row>34</xdr:row>
      <xdr:rowOff>53186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16671" cy="6462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dingeconomics.com/georgia/imports/azerbaijan/dairy-products-eggs-honey-edible-products" TargetMode="External"/><Relationship Id="rId13" Type="http://schemas.openxmlformats.org/officeDocument/2006/relationships/hyperlink" Target="https://tradingeconomics.com/georgia/imports/azerbaijan/wood-articles-wood-wood-charcoal" TargetMode="External"/><Relationship Id="rId18" Type="http://schemas.openxmlformats.org/officeDocument/2006/relationships/hyperlink" Target="https://tradingeconomics.com/georgia/imports/azerbaijan/vegetable-plaiting-materials-vegetable-products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tradingeconomics.com/georgia/imports/azerbaijan/edible-vegetables-certain-roots-tubers" TargetMode="External"/><Relationship Id="rId21" Type="http://schemas.openxmlformats.org/officeDocument/2006/relationships/hyperlink" Target="https://tradingeconomics.com/georgia/imports/azerbaijan/cereals" TargetMode="External"/><Relationship Id="rId7" Type="http://schemas.openxmlformats.org/officeDocument/2006/relationships/hyperlink" Target="https://tradingeconomics.com/georgia/imports/azerbaijan/fertilizers" TargetMode="External"/><Relationship Id="rId12" Type="http://schemas.openxmlformats.org/officeDocument/2006/relationships/hyperlink" Target="https://tradingeconomics.com/georgia/imports/azerbaijan/oil-seed-oleagic-fruits-grain-seed-fruit" TargetMode="External"/><Relationship Id="rId17" Type="http://schemas.openxmlformats.org/officeDocument/2006/relationships/hyperlink" Target="https://tradingeconomics.com/georgia/imports/azerbaijan/live-trees-plants-bulbs-roots-cut-flowers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tradingeconomics.com/georgia/imports/azerbaijan/coffee-tea-mate-spices" TargetMode="External"/><Relationship Id="rId16" Type="http://schemas.openxmlformats.org/officeDocument/2006/relationships/hyperlink" Target="https://tradingeconomics.com/georgia/imports/azerbaijan/meat-fish-seafood-preparations" TargetMode="External"/><Relationship Id="rId20" Type="http://schemas.openxmlformats.org/officeDocument/2006/relationships/hyperlink" Target="https://tradingeconomics.com/georgia/imports/azerbaijan/live-animals" TargetMode="External"/><Relationship Id="rId1" Type="http://schemas.openxmlformats.org/officeDocument/2006/relationships/hyperlink" Target="https://tradingeconomics.com/georgia/imports/azerbaijan/animal-vegetable-fats-oils-cleavage-products" TargetMode="External"/><Relationship Id="rId6" Type="http://schemas.openxmlformats.org/officeDocument/2006/relationships/hyperlink" Target="https://tradingeconomics.com/georgia/imports/azerbaijan/residues-wastes-food-industry-animal-fodder" TargetMode="External"/><Relationship Id="rId11" Type="http://schemas.openxmlformats.org/officeDocument/2006/relationships/hyperlink" Target="https://tradingeconomics.com/georgia/imports/azerbaijan/products-milling-industry-malt-starches-inulin-wheat-gluten" TargetMode="External"/><Relationship Id="rId24" Type="http://schemas.openxmlformats.org/officeDocument/2006/relationships/hyperlink" Target="https://tradingeconomics.com/georgia/imports/russia/meat-edible-meat-offal" TargetMode="External"/><Relationship Id="rId5" Type="http://schemas.openxmlformats.org/officeDocument/2006/relationships/hyperlink" Target="https://tradingeconomics.com/georgia/imports/azerbaijan/vegetable-fruit-nut-food-preparations" TargetMode="External"/><Relationship Id="rId15" Type="http://schemas.openxmlformats.org/officeDocument/2006/relationships/hyperlink" Target="https://tradingeconomics.com/georgia/imports/azerbaijan/beverages-spirits-vinegar" TargetMode="External"/><Relationship Id="rId23" Type="http://schemas.openxmlformats.org/officeDocument/2006/relationships/hyperlink" Target="https://tradingeconomics.com/georgia/imports/armenia/fish-crustaceans-molluscs-aquatics-invertebrates" TargetMode="External"/><Relationship Id="rId10" Type="http://schemas.openxmlformats.org/officeDocument/2006/relationships/hyperlink" Target="https://tradingeconomics.com/georgia/imports/azerbaijan/sugars-sugar-confectionery" TargetMode="External"/><Relationship Id="rId19" Type="http://schemas.openxmlformats.org/officeDocument/2006/relationships/hyperlink" Target="https://tradingeconomics.com/georgia/imports/azerbaijan/tobacco-manufactures-tobacco-substitutes" TargetMode="External"/><Relationship Id="rId4" Type="http://schemas.openxmlformats.org/officeDocument/2006/relationships/hyperlink" Target="https://tradingeconomics.com/georgia/imports/azerbaijan/cereal-flour-starch-milk-preparations-products" TargetMode="External"/><Relationship Id="rId9" Type="http://schemas.openxmlformats.org/officeDocument/2006/relationships/hyperlink" Target="https://tradingeconomics.com/georgia/imports/azerbaijan/edible-fruits-nuts-peel-citrus-fruit-melons" TargetMode="External"/><Relationship Id="rId14" Type="http://schemas.openxmlformats.org/officeDocument/2006/relationships/hyperlink" Target="https://tradingeconomics.com/georgia/imports/azerbaijan/products-animal-origin" TargetMode="External"/><Relationship Id="rId22" Type="http://schemas.openxmlformats.org/officeDocument/2006/relationships/hyperlink" Target="https://tradingeconomics.com/georgia/imports/azerbaijan/cott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45" zoomScaleNormal="70" workbookViewId="0">
      <selection activeCell="R52" sqref="R52"/>
    </sheetView>
  </sheetViews>
  <sheetFormatPr baseColWidth="10" defaultRowHeight="14.5" x14ac:dyDescent="0.35"/>
  <cols>
    <col min="1" max="1" width="43.54296875" customWidth="1"/>
    <col min="2" max="9" width="8.54296875" customWidth="1"/>
  </cols>
  <sheetData>
    <row r="1" spans="1:13" x14ac:dyDescent="0.35">
      <c r="A1" t="s">
        <v>30</v>
      </c>
      <c r="B1" t="s">
        <v>0</v>
      </c>
      <c r="C1" t="s">
        <v>0</v>
      </c>
      <c r="D1" t="s">
        <v>0</v>
      </c>
      <c r="E1" t="s">
        <v>0</v>
      </c>
      <c r="F1" t="s">
        <v>29</v>
      </c>
      <c r="G1" t="s">
        <v>29</v>
      </c>
      <c r="H1" t="s">
        <v>29</v>
      </c>
      <c r="I1" t="s">
        <v>29</v>
      </c>
      <c r="J1" t="s">
        <v>31</v>
      </c>
      <c r="K1" t="s">
        <v>31</v>
      </c>
      <c r="L1" t="s">
        <v>31</v>
      </c>
      <c r="M1" t="s">
        <v>31</v>
      </c>
    </row>
    <row r="2" spans="1:13" x14ac:dyDescent="0.35">
      <c r="B2" t="s">
        <v>1</v>
      </c>
      <c r="C2" t="s">
        <v>2</v>
      </c>
      <c r="D2" t="s">
        <v>3</v>
      </c>
      <c r="E2" t="s">
        <v>4</v>
      </c>
      <c r="F2" t="s">
        <v>1</v>
      </c>
      <c r="G2" t="s">
        <v>2</v>
      </c>
      <c r="H2" t="s">
        <v>3</v>
      </c>
      <c r="I2" t="s">
        <v>4</v>
      </c>
      <c r="J2" t="s">
        <v>1</v>
      </c>
      <c r="K2" t="s">
        <v>2</v>
      </c>
      <c r="L2" t="s">
        <v>3</v>
      </c>
      <c r="M2" t="s">
        <v>4</v>
      </c>
    </row>
    <row r="3" spans="1:13" x14ac:dyDescent="0.35">
      <c r="A3" s="1" t="s">
        <v>5</v>
      </c>
      <c r="B3" s="2">
        <v>11260</v>
      </c>
      <c r="C3">
        <v>44</v>
      </c>
      <c r="D3" s="2">
        <v>60310</v>
      </c>
      <c r="E3" s="2">
        <v>7860</v>
      </c>
      <c r="F3" s="2">
        <v>84</v>
      </c>
      <c r="G3" s="2">
        <v>21</v>
      </c>
      <c r="H3" s="2">
        <v>84</v>
      </c>
      <c r="I3" s="2">
        <v>8190</v>
      </c>
      <c r="J3" s="2">
        <f>F3-B3</f>
        <v>-11176</v>
      </c>
      <c r="K3" s="2">
        <f t="shared" ref="K3:M3" si="0">G3-C3</f>
        <v>-23</v>
      </c>
      <c r="L3" s="2">
        <f t="shared" si="0"/>
        <v>-60226</v>
      </c>
      <c r="M3" s="2">
        <f t="shared" si="0"/>
        <v>330</v>
      </c>
    </row>
    <row r="4" spans="1:13" x14ac:dyDescent="0.35">
      <c r="A4" s="1" t="s">
        <v>6</v>
      </c>
      <c r="B4" s="2">
        <v>4940</v>
      </c>
      <c r="C4">
        <v>974</v>
      </c>
      <c r="D4" s="2">
        <v>4170</v>
      </c>
      <c r="E4" s="2">
        <v>1030</v>
      </c>
      <c r="F4" s="2">
        <v>21</v>
      </c>
      <c r="G4" s="2">
        <v>86</v>
      </c>
      <c r="H4" s="2">
        <v>4800</v>
      </c>
      <c r="I4" s="2">
        <v>13</v>
      </c>
      <c r="J4" s="2">
        <f>F4-B4</f>
        <v>-4919</v>
      </c>
      <c r="K4" s="2">
        <f t="shared" ref="K4:K26" si="1">G4-C4</f>
        <v>-888</v>
      </c>
      <c r="L4" s="2">
        <f t="shared" ref="L4:L26" si="2">H4-D4</f>
        <v>630</v>
      </c>
      <c r="M4" s="2">
        <f t="shared" ref="M4:M26" si="3">I4-E4</f>
        <v>-1017</v>
      </c>
    </row>
    <row r="5" spans="1:13" x14ac:dyDescent="0.35">
      <c r="A5" s="1" t="s">
        <v>7</v>
      </c>
      <c r="B5" s="2">
        <v>2210</v>
      </c>
      <c r="C5">
        <v>245</v>
      </c>
      <c r="D5">
        <v>607</v>
      </c>
      <c r="E5" s="2">
        <v>24770</v>
      </c>
      <c r="F5" s="2">
        <v>3260</v>
      </c>
      <c r="G5" s="2">
        <v>1110</v>
      </c>
      <c r="H5" s="2">
        <v>23180</v>
      </c>
      <c r="I5" s="2">
        <v>50</v>
      </c>
      <c r="J5" s="2">
        <f>F5-B5</f>
        <v>1050</v>
      </c>
      <c r="K5" s="2">
        <f t="shared" si="1"/>
        <v>865</v>
      </c>
      <c r="L5" s="2">
        <f t="shared" si="2"/>
        <v>22573</v>
      </c>
      <c r="M5" s="2">
        <f t="shared" si="3"/>
        <v>-24720</v>
      </c>
    </row>
    <row r="6" spans="1:13" x14ac:dyDescent="0.35">
      <c r="A6" s="1" t="s">
        <v>8</v>
      </c>
      <c r="B6" s="2">
        <v>1680</v>
      </c>
      <c r="C6">
        <v>699</v>
      </c>
      <c r="D6" s="2">
        <v>34340</v>
      </c>
      <c r="E6" s="2">
        <v>10130</v>
      </c>
      <c r="F6" s="2">
        <v>9</v>
      </c>
      <c r="G6" s="2">
        <v>41</v>
      </c>
      <c r="H6" s="2">
        <v>4</v>
      </c>
      <c r="J6" s="2">
        <f>F6-B6</f>
        <v>-1671</v>
      </c>
      <c r="K6" s="2">
        <f t="shared" si="1"/>
        <v>-658</v>
      </c>
      <c r="L6" s="2">
        <f t="shared" si="2"/>
        <v>-34336</v>
      </c>
      <c r="M6" s="2">
        <f t="shared" si="3"/>
        <v>-10130</v>
      </c>
    </row>
    <row r="7" spans="1:13" x14ac:dyDescent="0.35">
      <c r="A7" s="1" t="s">
        <v>9</v>
      </c>
      <c r="B7" s="2">
        <v>1630</v>
      </c>
      <c r="C7">
        <v>723</v>
      </c>
      <c r="D7" s="2">
        <v>7740</v>
      </c>
      <c r="E7" s="2">
        <v>9210</v>
      </c>
      <c r="F7" s="2">
        <v>68</v>
      </c>
      <c r="G7" s="2">
        <v>160</v>
      </c>
      <c r="H7" s="2">
        <v>5310</v>
      </c>
      <c r="J7" s="2">
        <f>F7-B7</f>
        <v>-1562</v>
      </c>
      <c r="K7" s="2">
        <f t="shared" si="1"/>
        <v>-563</v>
      </c>
      <c r="L7" s="2">
        <f t="shared" si="2"/>
        <v>-2430</v>
      </c>
      <c r="M7" s="2">
        <f t="shared" si="3"/>
        <v>-9210</v>
      </c>
    </row>
    <row r="8" spans="1:13" x14ac:dyDescent="0.35">
      <c r="A8" s="1" t="s">
        <v>10</v>
      </c>
      <c r="B8" s="2">
        <v>1220</v>
      </c>
      <c r="C8">
        <v>22</v>
      </c>
      <c r="D8" s="2">
        <v>9770</v>
      </c>
      <c r="E8" s="2">
        <v>3680</v>
      </c>
      <c r="F8" s="2">
        <v>3780</v>
      </c>
      <c r="G8" s="2">
        <v>8170</v>
      </c>
      <c r="H8" s="2">
        <v>461</v>
      </c>
      <c r="I8" s="2">
        <v>9770</v>
      </c>
      <c r="J8" s="2">
        <f>F8-B8</f>
        <v>2560</v>
      </c>
      <c r="K8" s="2">
        <f t="shared" si="1"/>
        <v>8148</v>
      </c>
      <c r="L8" s="2">
        <f t="shared" si="2"/>
        <v>-9309</v>
      </c>
      <c r="M8" s="2">
        <f t="shared" si="3"/>
        <v>6090</v>
      </c>
    </row>
    <row r="9" spans="1:13" x14ac:dyDescent="0.35">
      <c r="A9" s="1" t="s">
        <v>11</v>
      </c>
      <c r="B9" s="2">
        <v>1070</v>
      </c>
      <c r="D9" s="2">
        <v>10880</v>
      </c>
      <c r="E9" s="2">
        <v>2320</v>
      </c>
      <c r="F9" s="2">
        <v>3130</v>
      </c>
      <c r="G9" s="2">
        <v>5980</v>
      </c>
      <c r="H9" s="2">
        <v>1</v>
      </c>
      <c r="I9" s="2">
        <v>7220</v>
      </c>
      <c r="J9" s="2">
        <f>F9-B9</f>
        <v>2060</v>
      </c>
      <c r="K9" s="2">
        <f t="shared" si="1"/>
        <v>5980</v>
      </c>
      <c r="L9" s="2">
        <f t="shared" si="2"/>
        <v>-10879</v>
      </c>
      <c r="M9" s="2">
        <f t="shared" si="3"/>
        <v>4900</v>
      </c>
    </row>
    <row r="10" spans="1:13" x14ac:dyDescent="0.35">
      <c r="A10" s="1" t="s">
        <v>12</v>
      </c>
      <c r="B10" s="2">
        <v>934</v>
      </c>
      <c r="C10">
        <v>461</v>
      </c>
      <c r="D10" s="2">
        <v>9530</v>
      </c>
      <c r="E10" s="2">
        <v>3640</v>
      </c>
      <c r="F10" s="2">
        <v>1210</v>
      </c>
      <c r="G10" s="2">
        <v>70</v>
      </c>
      <c r="H10" s="2">
        <v>113</v>
      </c>
      <c r="J10" s="2">
        <f t="shared" ref="J4:J26" si="4">F10-B10</f>
        <v>276</v>
      </c>
      <c r="K10" s="2">
        <f t="shared" si="1"/>
        <v>-391</v>
      </c>
      <c r="L10" s="2">
        <f t="shared" si="2"/>
        <v>-9417</v>
      </c>
      <c r="M10" s="2">
        <f t="shared" si="3"/>
        <v>-3640</v>
      </c>
    </row>
    <row r="11" spans="1:13" x14ac:dyDescent="0.35">
      <c r="A11" s="1" t="s">
        <v>13</v>
      </c>
      <c r="B11" s="2">
        <v>786</v>
      </c>
      <c r="C11" s="2">
        <v>1550</v>
      </c>
      <c r="D11" s="2">
        <v>31</v>
      </c>
      <c r="E11" s="2">
        <v>17580</v>
      </c>
      <c r="F11" s="2">
        <v>2080</v>
      </c>
      <c r="G11" s="2">
        <v>23050</v>
      </c>
      <c r="H11" s="2">
        <v>75</v>
      </c>
      <c r="I11" s="2">
        <v>174</v>
      </c>
      <c r="J11" s="2">
        <f t="shared" si="4"/>
        <v>1294</v>
      </c>
      <c r="K11" s="2">
        <f t="shared" si="1"/>
        <v>21500</v>
      </c>
      <c r="L11" s="2">
        <f t="shared" si="2"/>
        <v>44</v>
      </c>
      <c r="M11" s="2">
        <f t="shared" si="3"/>
        <v>-17406</v>
      </c>
    </row>
    <row r="12" spans="1:13" x14ac:dyDescent="0.35">
      <c r="A12" s="1" t="s">
        <v>14</v>
      </c>
      <c r="B12" s="2">
        <v>504</v>
      </c>
      <c r="C12">
        <v>254</v>
      </c>
      <c r="D12" s="2">
        <v>7610</v>
      </c>
      <c r="E12" s="2">
        <v>18270</v>
      </c>
      <c r="F12" s="2">
        <v>2</v>
      </c>
      <c r="G12" s="2">
        <v>98</v>
      </c>
      <c r="H12" s="2">
        <v>33</v>
      </c>
      <c r="J12" s="2">
        <f t="shared" si="4"/>
        <v>-502</v>
      </c>
      <c r="K12" s="2">
        <f t="shared" si="1"/>
        <v>-156</v>
      </c>
      <c r="L12" s="2">
        <f t="shared" si="2"/>
        <v>-7577</v>
      </c>
      <c r="M12" s="2">
        <f t="shared" si="3"/>
        <v>-18270</v>
      </c>
    </row>
    <row r="13" spans="1:13" x14ac:dyDescent="0.35">
      <c r="A13" s="1" t="s">
        <v>15</v>
      </c>
      <c r="B13" s="2">
        <v>291</v>
      </c>
      <c r="C13">
        <v>5</v>
      </c>
      <c r="D13" s="2">
        <v>21580</v>
      </c>
      <c r="E13" s="2">
        <v>1110</v>
      </c>
      <c r="F13" s="2"/>
      <c r="G13" s="2">
        <v>7</v>
      </c>
      <c r="H13" s="2">
        <v>125</v>
      </c>
      <c r="I13" s="2">
        <v>1480</v>
      </c>
      <c r="J13" s="2">
        <f t="shared" si="4"/>
        <v>-291</v>
      </c>
      <c r="K13" s="2">
        <f t="shared" si="1"/>
        <v>2</v>
      </c>
      <c r="L13" s="2">
        <f t="shared" si="2"/>
        <v>-21455</v>
      </c>
      <c r="M13" s="2">
        <f t="shared" si="3"/>
        <v>370</v>
      </c>
    </row>
    <row r="14" spans="1:13" x14ac:dyDescent="0.35">
      <c r="A14" s="1" t="s">
        <v>16</v>
      </c>
      <c r="B14" s="2">
        <v>282</v>
      </c>
      <c r="C14">
        <v>72</v>
      </c>
      <c r="D14" s="2">
        <v>533</v>
      </c>
      <c r="E14" s="2">
        <v>481</v>
      </c>
      <c r="F14" s="2">
        <v>20</v>
      </c>
      <c r="G14" s="2">
        <v>506</v>
      </c>
      <c r="H14" s="2">
        <v>824</v>
      </c>
      <c r="I14" s="2">
        <v>1020</v>
      </c>
      <c r="J14" s="2">
        <f t="shared" si="4"/>
        <v>-262</v>
      </c>
      <c r="K14" s="2">
        <f t="shared" si="1"/>
        <v>434</v>
      </c>
      <c r="L14" s="2">
        <f t="shared" si="2"/>
        <v>291</v>
      </c>
      <c r="M14" s="2">
        <f t="shared" si="3"/>
        <v>539</v>
      </c>
    </row>
    <row r="15" spans="1:13" x14ac:dyDescent="0.35">
      <c r="A15" s="1" t="s">
        <v>17</v>
      </c>
      <c r="B15" s="2">
        <v>248</v>
      </c>
      <c r="C15">
        <v>154</v>
      </c>
      <c r="D15" s="2">
        <v>23320</v>
      </c>
      <c r="E15" s="2">
        <v>67370</v>
      </c>
      <c r="G15" s="2">
        <v>10280</v>
      </c>
      <c r="H15" s="2">
        <v>8</v>
      </c>
      <c r="I15" s="2">
        <v>1280</v>
      </c>
      <c r="J15" s="2">
        <f t="shared" si="4"/>
        <v>-248</v>
      </c>
      <c r="K15" s="2">
        <f t="shared" si="1"/>
        <v>10126</v>
      </c>
      <c r="L15" s="2">
        <f t="shared" si="2"/>
        <v>-23312</v>
      </c>
      <c r="M15" s="2">
        <f t="shared" si="3"/>
        <v>-66090</v>
      </c>
    </row>
    <row r="16" spans="1:13" x14ac:dyDescent="0.35">
      <c r="A16" s="1" t="s">
        <v>18</v>
      </c>
      <c r="B16" s="2">
        <v>213</v>
      </c>
      <c r="C16">
        <v>28</v>
      </c>
      <c r="D16">
        <v>120</v>
      </c>
      <c r="E16" s="2">
        <v>130</v>
      </c>
      <c r="I16" s="2">
        <v>17</v>
      </c>
      <c r="J16" s="2">
        <f t="shared" si="4"/>
        <v>-213</v>
      </c>
      <c r="K16" s="2">
        <f t="shared" si="1"/>
        <v>-28</v>
      </c>
      <c r="L16" s="2">
        <f t="shared" si="2"/>
        <v>-120</v>
      </c>
      <c r="M16" s="2">
        <f t="shared" si="3"/>
        <v>-113</v>
      </c>
    </row>
    <row r="17" spans="1:13" x14ac:dyDescent="0.35">
      <c r="A17" s="1" t="s">
        <v>19</v>
      </c>
      <c r="B17" s="2">
        <v>181</v>
      </c>
      <c r="C17" s="2">
        <v>2360</v>
      </c>
      <c r="D17" s="2">
        <v>7170</v>
      </c>
      <c r="E17" s="2">
        <v>2120</v>
      </c>
      <c r="F17" s="2">
        <v>11300</v>
      </c>
      <c r="G17" s="2">
        <v>13400</v>
      </c>
      <c r="H17" s="2">
        <v>270690</v>
      </c>
      <c r="I17" s="2">
        <v>484</v>
      </c>
      <c r="J17" s="2">
        <f t="shared" si="4"/>
        <v>11119</v>
      </c>
      <c r="K17" s="2">
        <f t="shared" si="1"/>
        <v>11040</v>
      </c>
      <c r="L17" s="2">
        <f t="shared" si="2"/>
        <v>263520</v>
      </c>
      <c r="M17" s="2">
        <f t="shared" si="3"/>
        <v>-1636</v>
      </c>
    </row>
    <row r="18" spans="1:13" x14ac:dyDescent="0.35">
      <c r="A18" s="1" t="s">
        <v>20</v>
      </c>
      <c r="B18" s="2">
        <v>139</v>
      </c>
      <c r="C18" s="2">
        <v>2170</v>
      </c>
      <c r="D18" s="2">
        <v>4450</v>
      </c>
      <c r="E18" s="2">
        <v>1230</v>
      </c>
      <c r="F18" s="2">
        <v>97</v>
      </c>
      <c r="H18" s="2">
        <v>14</v>
      </c>
      <c r="J18" s="2">
        <f t="shared" si="4"/>
        <v>-42</v>
      </c>
      <c r="K18" s="2">
        <f t="shared" si="1"/>
        <v>-2170</v>
      </c>
      <c r="L18" s="2">
        <f t="shared" si="2"/>
        <v>-4436</v>
      </c>
      <c r="M18" s="2">
        <f t="shared" si="3"/>
        <v>-1230</v>
      </c>
    </row>
    <row r="19" spans="1:13" x14ac:dyDescent="0.35">
      <c r="A19" s="1" t="s">
        <v>21</v>
      </c>
      <c r="B19" s="2">
        <v>124</v>
      </c>
      <c r="C19">
        <v>754</v>
      </c>
      <c r="D19" s="2">
        <v>428</v>
      </c>
      <c r="E19" s="2">
        <v>6640</v>
      </c>
      <c r="F19" s="2">
        <v>148</v>
      </c>
      <c r="G19" s="2">
        <v>708</v>
      </c>
      <c r="H19" s="2">
        <v>33</v>
      </c>
      <c r="I19" s="2">
        <v>41</v>
      </c>
      <c r="J19" s="2">
        <f t="shared" si="4"/>
        <v>24</v>
      </c>
      <c r="K19" s="2">
        <f t="shared" si="1"/>
        <v>-46</v>
      </c>
      <c r="L19" s="2">
        <f t="shared" si="2"/>
        <v>-395</v>
      </c>
      <c r="M19" s="2">
        <f t="shared" si="3"/>
        <v>-6599</v>
      </c>
    </row>
    <row r="20" spans="1:13" x14ac:dyDescent="0.35">
      <c r="A20" s="1" t="s">
        <v>22</v>
      </c>
      <c r="B20" s="2">
        <v>89</v>
      </c>
      <c r="C20">
        <v>2</v>
      </c>
      <c r="D20" s="2">
        <v>1</v>
      </c>
      <c r="E20" s="2">
        <v>13</v>
      </c>
      <c r="G20" s="2">
        <v>3</v>
      </c>
      <c r="H20" s="2">
        <v>5</v>
      </c>
      <c r="I20" s="2">
        <v>61</v>
      </c>
      <c r="J20" s="2">
        <f t="shared" si="4"/>
        <v>-89</v>
      </c>
      <c r="K20" s="2">
        <f t="shared" si="1"/>
        <v>1</v>
      </c>
      <c r="L20" s="2">
        <f t="shared" si="2"/>
        <v>4</v>
      </c>
      <c r="M20" s="2">
        <f t="shared" si="3"/>
        <v>48</v>
      </c>
    </row>
    <row r="21" spans="1:13" x14ac:dyDescent="0.35">
      <c r="A21" s="1" t="s">
        <v>23</v>
      </c>
      <c r="B21" s="2">
        <v>46</v>
      </c>
      <c r="C21" s="2">
        <v>9810</v>
      </c>
      <c r="D21" s="2">
        <v>349</v>
      </c>
      <c r="E21" s="2">
        <v>1960</v>
      </c>
      <c r="F21" s="2">
        <v>9</v>
      </c>
      <c r="G21" s="2">
        <v>7</v>
      </c>
      <c r="H21" s="2">
        <v>5</v>
      </c>
      <c r="J21" s="2">
        <f t="shared" si="4"/>
        <v>-37</v>
      </c>
      <c r="K21" s="2">
        <f t="shared" si="1"/>
        <v>-9803</v>
      </c>
      <c r="L21" s="2">
        <f t="shared" si="2"/>
        <v>-344</v>
      </c>
      <c r="M21" s="2">
        <f t="shared" si="3"/>
        <v>-1960</v>
      </c>
    </row>
    <row r="22" spans="1:13" x14ac:dyDescent="0.35">
      <c r="A22" s="1" t="s">
        <v>24</v>
      </c>
      <c r="B22" s="2">
        <v>43</v>
      </c>
      <c r="C22" s="2">
        <v>642</v>
      </c>
      <c r="D22" s="2">
        <v>8190</v>
      </c>
      <c r="E22" s="2">
        <v>4020</v>
      </c>
      <c r="F22" s="2">
        <v>23540</v>
      </c>
      <c r="G22" s="2">
        <v>3060</v>
      </c>
      <c r="H22" s="2">
        <v>50</v>
      </c>
      <c r="J22" s="2">
        <f t="shared" si="4"/>
        <v>23497</v>
      </c>
      <c r="K22" s="2">
        <f t="shared" si="1"/>
        <v>2418</v>
      </c>
      <c r="L22" s="2">
        <f t="shared" si="2"/>
        <v>-8140</v>
      </c>
      <c r="M22" s="2">
        <f t="shared" si="3"/>
        <v>-4020</v>
      </c>
    </row>
    <row r="23" spans="1:13" x14ac:dyDescent="0.35">
      <c r="A23" s="1" t="s">
        <v>25</v>
      </c>
      <c r="B23" s="2">
        <v>12</v>
      </c>
      <c r="C23" s="2">
        <v>626</v>
      </c>
      <c r="D23" s="2">
        <v>110900</v>
      </c>
      <c r="E23" s="2">
        <v>2600</v>
      </c>
      <c r="G23" s="2">
        <v>453</v>
      </c>
      <c r="H23" s="2">
        <v>542</v>
      </c>
      <c r="I23" s="2">
        <v>142</v>
      </c>
      <c r="J23" s="2">
        <f t="shared" si="4"/>
        <v>-12</v>
      </c>
      <c r="K23" s="2">
        <f t="shared" si="1"/>
        <v>-173</v>
      </c>
      <c r="L23" s="2">
        <f t="shared" si="2"/>
        <v>-110358</v>
      </c>
      <c r="M23" s="2">
        <f t="shared" si="3"/>
        <v>-2458</v>
      </c>
    </row>
    <row r="24" spans="1:13" x14ac:dyDescent="0.35">
      <c r="A24" s="1" t="s">
        <v>26</v>
      </c>
      <c r="B24" s="2">
        <v>69</v>
      </c>
      <c r="C24" s="2">
        <v>2</v>
      </c>
      <c r="D24" s="2">
        <v>41</v>
      </c>
      <c r="E24" s="2">
        <v>6090</v>
      </c>
      <c r="I24" s="2">
        <v>79</v>
      </c>
      <c r="J24" s="2">
        <f t="shared" si="4"/>
        <v>-69</v>
      </c>
      <c r="K24" s="2">
        <f t="shared" si="1"/>
        <v>-2</v>
      </c>
      <c r="L24" s="2">
        <f t="shared" si="2"/>
        <v>-41</v>
      </c>
      <c r="M24" s="2">
        <f t="shared" si="3"/>
        <v>-6011</v>
      </c>
    </row>
    <row r="25" spans="1:13" x14ac:dyDescent="0.35">
      <c r="A25" s="1" t="s">
        <v>27</v>
      </c>
      <c r="B25" s="2">
        <v>2</v>
      </c>
      <c r="C25" s="2">
        <v>190</v>
      </c>
      <c r="D25" s="2">
        <v>1150</v>
      </c>
      <c r="E25" s="2">
        <v>4040</v>
      </c>
      <c r="F25" s="2">
        <v>70</v>
      </c>
      <c r="G25" s="2">
        <v>56</v>
      </c>
      <c r="H25" s="2">
        <v>858</v>
      </c>
      <c r="I25" s="2">
        <v>133</v>
      </c>
      <c r="J25" s="2">
        <f t="shared" si="4"/>
        <v>68</v>
      </c>
      <c r="K25" s="2">
        <f t="shared" si="1"/>
        <v>-134</v>
      </c>
      <c r="L25" s="2">
        <f t="shared" si="2"/>
        <v>-292</v>
      </c>
      <c r="M25" s="2">
        <f t="shared" si="3"/>
        <v>-3907</v>
      </c>
    </row>
    <row r="26" spans="1:13" x14ac:dyDescent="0.35">
      <c r="A26" s="1" t="s">
        <v>28</v>
      </c>
      <c r="B26" s="2">
        <v>43</v>
      </c>
      <c r="C26" s="2">
        <v>30</v>
      </c>
      <c r="D26" s="2">
        <v>307</v>
      </c>
      <c r="E26" s="2">
        <v>17820</v>
      </c>
      <c r="F26" s="2">
        <v>710</v>
      </c>
      <c r="G26" s="2">
        <v>1910</v>
      </c>
      <c r="H26" s="2">
        <v>121</v>
      </c>
      <c r="I26" s="2">
        <v>88</v>
      </c>
      <c r="J26" s="2">
        <f t="shared" si="4"/>
        <v>667</v>
      </c>
      <c r="K26" s="2">
        <f t="shared" si="1"/>
        <v>1880</v>
      </c>
      <c r="L26" s="2">
        <f t="shared" si="2"/>
        <v>-186</v>
      </c>
      <c r="M26" s="2">
        <f t="shared" si="3"/>
        <v>-17732</v>
      </c>
    </row>
  </sheetData>
  <conditionalFormatting sqref="J3:M26">
    <cfRule type="cellIs" dxfId="2" priority="2" operator="greaterThan">
      <formula>0</formula>
    </cfRule>
    <cfRule type="cellIs" dxfId="1" priority="1" operator="lessThan">
      <formula>0</formula>
    </cfRule>
  </conditionalFormatting>
  <hyperlinks>
    <hyperlink ref="A3" r:id="rId1" display="https://tradingeconomics.com/georgia/imports/azerbaijan/animal-vegetable-fats-oils-cleavage-products"/>
    <hyperlink ref="A4" r:id="rId2" display="https://tradingeconomics.com/georgia/imports/azerbaijan/coffee-tea-mate-spices"/>
    <hyperlink ref="A5" r:id="rId3" display="https://tradingeconomics.com/georgia/imports/azerbaijan/edible-vegetables-certain-roots-tubers"/>
    <hyperlink ref="A6" r:id="rId4" display="https://tradingeconomics.com/georgia/imports/azerbaijan/cereal-flour-starch-milk-preparations-products"/>
    <hyperlink ref="A7" r:id="rId5" display="https://tradingeconomics.com/georgia/imports/azerbaijan/vegetable-fruit-nut-food-preparations"/>
    <hyperlink ref="A8" r:id="rId6" display="https://tradingeconomics.com/georgia/imports/azerbaijan/residues-wastes-food-industry-animal-fodder"/>
    <hyperlink ref="A9" r:id="rId7" display="https://tradingeconomics.com/georgia/imports/azerbaijan/fertilizers"/>
    <hyperlink ref="A10" r:id="rId8" display="https://tradingeconomics.com/georgia/imports/azerbaijan/dairy-products-eggs-honey-edible-products"/>
    <hyperlink ref="A11" r:id="rId9" display="https://tradingeconomics.com/georgia/imports/azerbaijan/edible-fruits-nuts-peel-citrus-fruit-melons"/>
    <hyperlink ref="A12" r:id="rId10" display="https://tradingeconomics.com/georgia/imports/azerbaijan/sugars-sugar-confectionery"/>
    <hyperlink ref="A13" r:id="rId11" display="https://tradingeconomics.com/georgia/imports/azerbaijan/products-milling-industry-malt-starches-inulin-wheat-gluten"/>
    <hyperlink ref="A14" r:id="rId12" display="https://tradingeconomics.com/georgia/imports/azerbaijan/oil-seed-oleagic-fruits-grain-seed-fruit"/>
    <hyperlink ref="A15" r:id="rId13" display="https://tradingeconomics.com/georgia/imports/azerbaijan/wood-articles-wood-wood-charcoal"/>
    <hyperlink ref="A16" r:id="rId14" display="https://tradingeconomics.com/georgia/imports/azerbaijan/products-animal-origin"/>
    <hyperlink ref="A17" r:id="rId15" display="https://tradingeconomics.com/georgia/imports/azerbaijan/beverages-spirits-vinegar"/>
    <hyperlink ref="A18" r:id="rId16" display="https://tradingeconomics.com/georgia/imports/azerbaijan/meat-fish-seafood-preparations"/>
    <hyperlink ref="A19" r:id="rId17" display="https://tradingeconomics.com/georgia/imports/azerbaijan/live-trees-plants-bulbs-roots-cut-flowers"/>
    <hyperlink ref="A20" r:id="rId18" display="https://tradingeconomics.com/georgia/imports/azerbaijan/vegetable-plaiting-materials-vegetable-products"/>
    <hyperlink ref="A21" r:id="rId19" display="https://tradingeconomics.com/georgia/imports/azerbaijan/tobacco-manufactures-tobacco-substitutes"/>
    <hyperlink ref="A22" r:id="rId20" display="https://tradingeconomics.com/georgia/imports/azerbaijan/live-animals"/>
    <hyperlink ref="A23" r:id="rId21" display="https://tradingeconomics.com/georgia/imports/azerbaijan/cereals"/>
    <hyperlink ref="A24" r:id="rId22" display="https://tradingeconomics.com/georgia/imports/azerbaijan/cotton"/>
    <hyperlink ref="A25" r:id="rId23" display="https://tradingeconomics.com/georgia/imports/armenia/fish-crustaceans-molluscs-aquatics-invertebrates"/>
    <hyperlink ref="A26" r:id="rId24" display="https://tradingeconomics.com/georgia/imports/russia/meat-edible-meat-offal"/>
  </hyperlinks>
  <pageMargins left="0.7" right="0.7" top="0.75" bottom="0.75" header="0.3" footer="0.3"/>
  <pageSetup paperSize="9" orientation="portrait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4" workbookViewId="0">
      <selection activeCell="E10" sqref="E10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feuille_générale</vt:lpstr>
      <vt:lpstr>importations_détails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Auger</dc:creator>
  <cp:lastModifiedBy>Louise Auger</cp:lastModifiedBy>
  <dcterms:created xsi:type="dcterms:W3CDTF">2022-11-23T10:15:42Z</dcterms:created>
  <dcterms:modified xsi:type="dcterms:W3CDTF">2022-11-23T14:37:50Z</dcterms:modified>
</cp:coreProperties>
</file>